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B9" i="2"/>
  <c r="D9"/>
  <c r="C9"/>
  <c r="F42" i="1"/>
  <c r="D42"/>
  <c r="D43" s="1"/>
  <c r="F43"/>
  <c r="G42"/>
  <c r="E42"/>
  <c r="C42"/>
  <c r="G37"/>
  <c r="E37"/>
  <c r="C37"/>
  <c r="G23"/>
  <c r="E23"/>
  <c r="C23"/>
  <c r="G19"/>
  <c r="E19"/>
  <c r="C19"/>
  <c r="G11"/>
  <c r="E11"/>
  <c r="C11"/>
  <c r="E43" l="1"/>
  <c r="G43"/>
  <c r="C43"/>
</calcChain>
</file>

<file path=xl/sharedStrings.xml><?xml version="1.0" encoding="utf-8"?>
<sst xmlns="http://schemas.openxmlformats.org/spreadsheetml/2006/main" count="60" uniqueCount="52">
  <si>
    <t xml:space="preserve"> </t>
  </si>
  <si>
    <t>Группа</t>
  </si>
  <si>
    <t>Курс</t>
  </si>
  <si>
    <t>Всего</t>
  </si>
  <si>
    <t>Академ.</t>
  </si>
  <si>
    <t>Бюджет</t>
  </si>
  <si>
    <t>Догов.</t>
  </si>
  <si>
    <t>Б-456</t>
  </si>
  <si>
    <t>Б-457</t>
  </si>
  <si>
    <t>БС-464</t>
  </si>
  <si>
    <t>Б-444</t>
  </si>
  <si>
    <t>Б-445</t>
  </si>
  <si>
    <t>итого</t>
  </si>
  <si>
    <t>К-458</t>
  </si>
  <si>
    <t>К-459</t>
  </si>
  <si>
    <t>КТ-446</t>
  </si>
  <si>
    <t>КТ-447</t>
  </si>
  <si>
    <t>КТ-448</t>
  </si>
  <si>
    <t>П-460</t>
  </si>
  <si>
    <t>П-449</t>
  </si>
  <si>
    <t>Т-461</t>
  </si>
  <si>
    <t>Т-462</t>
  </si>
  <si>
    <t>Т-463</t>
  </si>
  <si>
    <t>ТС-465</t>
  </si>
  <si>
    <t>Т-450</t>
  </si>
  <si>
    <t>Т-451</t>
  </si>
  <si>
    <t>Т-452</t>
  </si>
  <si>
    <t>ТС-455</t>
  </si>
  <si>
    <t>Т-439</t>
  </si>
  <si>
    <t>Т-440</t>
  </si>
  <si>
    <t>ОС-466</t>
  </si>
  <si>
    <t>ОС-454</t>
  </si>
  <si>
    <t>Б-467</t>
  </si>
  <si>
    <t>Б-468</t>
  </si>
  <si>
    <t>К-469</t>
  </si>
  <si>
    <t>К-470</t>
  </si>
  <si>
    <t>П-471</t>
  </si>
  <si>
    <t>Т-472</t>
  </si>
  <si>
    <t>Т-473</t>
  </si>
  <si>
    <t>О-474</t>
  </si>
  <si>
    <t>ТС-475</t>
  </si>
  <si>
    <t>ОС-476</t>
  </si>
  <si>
    <t>ВСЕГО</t>
  </si>
  <si>
    <t>Специальность</t>
  </si>
  <si>
    <t>договор</t>
  </si>
  <si>
    <t>38.02.01 Экономика и бухгалтерский учет (по отраслям)</t>
  </si>
  <si>
    <t>38.02.04 Коммерция (по отраслям)</t>
  </si>
  <si>
    <t>38.02.05 Товароведение и экспертиза качества потребительских товаров</t>
  </si>
  <si>
    <t>19.02.10 Технология продукции общественного питания</t>
  </si>
  <si>
    <t>43.02.01 Организация обслуживания в общественном питании</t>
  </si>
  <si>
    <t>Контингент на 01.02.2017г.</t>
  </si>
  <si>
    <t>Контингент на 01.03.2017г.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</si>
</sst>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4" fillId="3" borderId="1" xfId="0" applyFont="1" applyFill="1" applyBorder="1"/>
    <xf numFmtId="0" fontId="2" fillId="0" borderId="1" xfId="0" applyFont="1" applyFill="1" applyBorder="1"/>
    <xf numFmtId="0" fontId="4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G43" sqref="A1:G43"/>
    </sheetView>
  </sheetViews>
  <sheetFormatPr defaultRowHeight="15"/>
  <cols>
    <col min="1" max="1" width="9.5703125" customWidth="1"/>
    <col min="3" max="3" width="10.42578125" bestFit="1" customWidth="1"/>
    <col min="11" max="11" width="9.140625" customWidth="1"/>
  </cols>
  <sheetData>
    <row r="1" spans="1:8" ht="18.75">
      <c r="A1" s="13" t="s">
        <v>0</v>
      </c>
      <c r="B1" s="21" t="s">
        <v>51</v>
      </c>
      <c r="C1" s="21"/>
      <c r="D1" s="21"/>
      <c r="E1" s="21"/>
      <c r="F1" s="21"/>
      <c r="G1" s="14"/>
      <c r="H1" s="1"/>
    </row>
    <row r="2" spans="1:8" ht="18.75">
      <c r="A2" s="13"/>
      <c r="B2" s="14"/>
      <c r="C2" s="14"/>
      <c r="D2" s="14"/>
      <c r="E2" s="14"/>
      <c r="F2" s="14"/>
      <c r="G2" s="14"/>
      <c r="H2" s="1"/>
    </row>
    <row r="3" spans="1:8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1"/>
    </row>
    <row r="4" spans="1:8" ht="15.75">
      <c r="A4" s="3" t="s">
        <v>32</v>
      </c>
      <c r="B4" s="3">
        <v>1</v>
      </c>
      <c r="C4" s="3">
        <v>20</v>
      </c>
      <c r="D4" s="10"/>
      <c r="E4" s="3">
        <v>7</v>
      </c>
      <c r="F4" s="3"/>
      <c r="G4" s="3">
        <v>13</v>
      </c>
    </row>
    <row r="5" spans="1:8" ht="15.75">
      <c r="A5" s="3" t="s">
        <v>33</v>
      </c>
      <c r="B5" s="3">
        <v>1</v>
      </c>
      <c r="C5" s="3">
        <v>19</v>
      </c>
      <c r="D5" s="10"/>
      <c r="E5" s="3">
        <v>8</v>
      </c>
      <c r="F5" s="3"/>
      <c r="G5" s="3">
        <v>11</v>
      </c>
    </row>
    <row r="6" spans="1:8" ht="15.75">
      <c r="A6" s="4" t="s">
        <v>7</v>
      </c>
      <c r="B6" s="3">
        <v>2</v>
      </c>
      <c r="C6" s="3">
        <v>26</v>
      </c>
      <c r="D6" s="10"/>
      <c r="E6" s="3">
        <v>9</v>
      </c>
      <c r="F6" s="3"/>
      <c r="G6" s="3">
        <v>17</v>
      </c>
    </row>
    <row r="7" spans="1:8" ht="15.75">
      <c r="A7" s="5" t="s">
        <v>8</v>
      </c>
      <c r="B7" s="3">
        <v>2</v>
      </c>
      <c r="C7" s="3">
        <v>27</v>
      </c>
      <c r="D7" s="10"/>
      <c r="E7" s="3">
        <v>11</v>
      </c>
      <c r="F7" s="3"/>
      <c r="G7" s="3">
        <v>16</v>
      </c>
    </row>
    <row r="8" spans="1:8" ht="15.75">
      <c r="A8" s="4" t="s">
        <v>9</v>
      </c>
      <c r="B8" s="3">
        <v>2</v>
      </c>
      <c r="C8" s="3">
        <v>23</v>
      </c>
      <c r="D8" s="10"/>
      <c r="E8" s="3">
        <v>15</v>
      </c>
      <c r="F8" s="3"/>
      <c r="G8" s="3">
        <v>8</v>
      </c>
    </row>
    <row r="9" spans="1:8" ht="15.75">
      <c r="A9" s="5" t="s">
        <v>10</v>
      </c>
      <c r="B9" s="3">
        <v>3</v>
      </c>
      <c r="C9" s="3">
        <v>30</v>
      </c>
      <c r="D9" s="10"/>
      <c r="E9" s="3">
        <v>10</v>
      </c>
      <c r="F9" s="3"/>
      <c r="G9" s="3">
        <v>20</v>
      </c>
    </row>
    <row r="10" spans="1:8" ht="15.75">
      <c r="A10" s="5" t="s">
        <v>11</v>
      </c>
      <c r="B10" s="3">
        <v>3</v>
      </c>
      <c r="C10" s="3">
        <v>27</v>
      </c>
      <c r="D10" s="10"/>
      <c r="E10" s="3">
        <v>10</v>
      </c>
      <c r="F10" s="3"/>
      <c r="G10" s="3">
        <v>17</v>
      </c>
    </row>
    <row r="11" spans="1:8" ht="15.75">
      <c r="A11" s="6" t="s">
        <v>12</v>
      </c>
      <c r="B11" s="7"/>
      <c r="C11" s="7">
        <f>SUM(C4:C10)</f>
        <v>172</v>
      </c>
      <c r="D11" s="11">
        <v>0</v>
      </c>
      <c r="E11" s="7">
        <f>SUM(E4:E10)</f>
        <v>70</v>
      </c>
      <c r="F11" s="7">
        <v>0</v>
      </c>
      <c r="G11" s="7">
        <f>SUM(G4:G10)</f>
        <v>102</v>
      </c>
    </row>
    <row r="12" spans="1:8" ht="15.75">
      <c r="A12" s="8" t="s">
        <v>34</v>
      </c>
      <c r="B12" s="3">
        <v>1</v>
      </c>
      <c r="C12" s="3">
        <v>24</v>
      </c>
      <c r="D12" s="10"/>
      <c r="E12" s="3">
        <v>18</v>
      </c>
      <c r="F12" s="3"/>
      <c r="G12" s="3">
        <v>6</v>
      </c>
    </row>
    <row r="13" spans="1:8" ht="15.75">
      <c r="A13" s="8" t="s">
        <v>35</v>
      </c>
      <c r="B13" s="3">
        <v>1</v>
      </c>
      <c r="C13" s="3">
        <v>21</v>
      </c>
      <c r="D13" s="10"/>
      <c r="E13" s="3">
        <v>17</v>
      </c>
      <c r="F13" s="3"/>
      <c r="G13" s="3">
        <v>4</v>
      </c>
    </row>
    <row r="14" spans="1:8" ht="15.75">
      <c r="A14" s="4" t="s">
        <v>13</v>
      </c>
      <c r="B14" s="3">
        <v>2</v>
      </c>
      <c r="C14" s="3">
        <v>25</v>
      </c>
      <c r="D14" s="10"/>
      <c r="E14" s="3">
        <v>10</v>
      </c>
      <c r="F14" s="3"/>
      <c r="G14" s="3">
        <v>15</v>
      </c>
    </row>
    <row r="15" spans="1:8" ht="15.75">
      <c r="A15" s="4" t="s">
        <v>14</v>
      </c>
      <c r="B15" s="3">
        <v>2</v>
      </c>
      <c r="C15" s="3">
        <v>22</v>
      </c>
      <c r="D15" s="10"/>
      <c r="E15" s="3">
        <v>10</v>
      </c>
      <c r="F15" s="3"/>
      <c r="G15" s="3">
        <v>12</v>
      </c>
    </row>
    <row r="16" spans="1:8" ht="15.75">
      <c r="A16" s="4" t="s">
        <v>15</v>
      </c>
      <c r="B16" s="3">
        <v>3</v>
      </c>
      <c r="C16" s="3">
        <v>23</v>
      </c>
      <c r="D16" s="10"/>
      <c r="E16" s="3">
        <v>10</v>
      </c>
      <c r="F16" s="3"/>
      <c r="G16" s="3">
        <v>13</v>
      </c>
    </row>
    <row r="17" spans="1:7" ht="15.75">
      <c r="A17" s="4" t="s">
        <v>16</v>
      </c>
      <c r="B17" s="3">
        <v>3</v>
      </c>
      <c r="C17" s="3">
        <v>25</v>
      </c>
      <c r="D17" s="10"/>
      <c r="E17" s="3">
        <v>10</v>
      </c>
      <c r="F17" s="3"/>
      <c r="G17" s="3">
        <v>15</v>
      </c>
    </row>
    <row r="18" spans="1:7" ht="15.75">
      <c r="A18" s="4" t="s">
        <v>17</v>
      </c>
      <c r="B18" s="3">
        <v>3</v>
      </c>
      <c r="C18" s="3">
        <v>23</v>
      </c>
      <c r="D18" s="10"/>
      <c r="E18" s="3">
        <v>0</v>
      </c>
      <c r="F18" s="3"/>
      <c r="G18" s="3">
        <v>23</v>
      </c>
    </row>
    <row r="19" spans="1:7" ht="15.75">
      <c r="A19" s="6" t="s">
        <v>12</v>
      </c>
      <c r="B19" s="7"/>
      <c r="C19" s="7">
        <f>SUM(C12:C18)</f>
        <v>163</v>
      </c>
      <c r="D19" s="11">
        <v>0</v>
      </c>
      <c r="E19" s="7">
        <f>SUM(E12:E18)</f>
        <v>75</v>
      </c>
      <c r="F19" s="7">
        <v>0</v>
      </c>
      <c r="G19" s="7">
        <f>SUM(G12:G18)</f>
        <v>88</v>
      </c>
    </row>
    <row r="20" spans="1:7" ht="15.75">
      <c r="A20" s="4" t="s">
        <v>36</v>
      </c>
      <c r="B20" s="3">
        <v>1</v>
      </c>
      <c r="C20" s="3">
        <v>23</v>
      </c>
      <c r="D20" s="10"/>
      <c r="E20" s="3">
        <v>15</v>
      </c>
      <c r="F20" s="3"/>
      <c r="G20" s="3">
        <v>8</v>
      </c>
    </row>
    <row r="21" spans="1:7" ht="15.75">
      <c r="A21" s="4" t="s">
        <v>18</v>
      </c>
      <c r="B21" s="3">
        <v>2</v>
      </c>
      <c r="C21" s="3">
        <v>27</v>
      </c>
      <c r="D21" s="10"/>
      <c r="E21" s="3">
        <v>20</v>
      </c>
      <c r="F21" s="3"/>
      <c r="G21" s="3">
        <v>7</v>
      </c>
    </row>
    <row r="22" spans="1:7" ht="15.75">
      <c r="A22" s="4" t="s">
        <v>19</v>
      </c>
      <c r="B22" s="3">
        <v>3</v>
      </c>
      <c r="C22" s="3">
        <v>28</v>
      </c>
      <c r="D22" s="10"/>
      <c r="E22" s="3">
        <v>21</v>
      </c>
      <c r="F22" s="3"/>
      <c r="G22" s="3">
        <v>7</v>
      </c>
    </row>
    <row r="23" spans="1:7" ht="15.75">
      <c r="A23" s="6" t="s">
        <v>12</v>
      </c>
      <c r="B23" s="7"/>
      <c r="C23" s="7">
        <f>SUM(C20:C22)</f>
        <v>78</v>
      </c>
      <c r="D23" s="11">
        <v>0</v>
      </c>
      <c r="E23" s="7">
        <f>SUM(E20:E22)</f>
        <v>56</v>
      </c>
      <c r="F23" s="7">
        <v>0</v>
      </c>
      <c r="G23" s="7">
        <f>SUM(G20:G22)</f>
        <v>22</v>
      </c>
    </row>
    <row r="24" spans="1:7" ht="15.75">
      <c r="A24" s="4" t="s">
        <v>37</v>
      </c>
      <c r="B24" s="3">
        <v>1</v>
      </c>
      <c r="C24" s="3">
        <v>25</v>
      </c>
      <c r="D24" s="10"/>
      <c r="E24" s="3">
        <v>12</v>
      </c>
      <c r="F24" s="3"/>
      <c r="G24" s="3">
        <v>13</v>
      </c>
    </row>
    <row r="25" spans="1:7" ht="15.75">
      <c r="A25" s="4" t="s">
        <v>38</v>
      </c>
      <c r="B25" s="3">
        <v>1</v>
      </c>
      <c r="C25" s="3">
        <v>26</v>
      </c>
      <c r="D25" s="10"/>
      <c r="E25" s="3">
        <v>13</v>
      </c>
      <c r="F25" s="3"/>
      <c r="G25" s="3">
        <v>13</v>
      </c>
    </row>
    <row r="26" spans="1:7" ht="15.75">
      <c r="A26" s="4" t="s">
        <v>40</v>
      </c>
      <c r="B26" s="3">
        <v>1</v>
      </c>
      <c r="C26" s="3">
        <v>20</v>
      </c>
      <c r="D26" s="10"/>
      <c r="E26" s="3">
        <v>15</v>
      </c>
      <c r="F26" s="3"/>
      <c r="G26" s="3">
        <v>5</v>
      </c>
    </row>
    <row r="27" spans="1:7" ht="15.75">
      <c r="A27" s="4" t="s">
        <v>20</v>
      </c>
      <c r="B27" s="3">
        <v>2</v>
      </c>
      <c r="C27" s="3">
        <v>22</v>
      </c>
      <c r="D27" s="10">
        <v>1</v>
      </c>
      <c r="E27" s="3">
        <v>9</v>
      </c>
      <c r="F27" s="3">
        <v>1</v>
      </c>
      <c r="G27" s="3">
        <v>13</v>
      </c>
    </row>
    <row r="28" spans="1:7" ht="15.75">
      <c r="A28" s="4" t="s">
        <v>21</v>
      </c>
      <c r="B28" s="3">
        <v>2</v>
      </c>
      <c r="C28" s="3">
        <v>24</v>
      </c>
      <c r="D28" s="10"/>
      <c r="E28" s="3">
        <v>10</v>
      </c>
      <c r="F28" s="3"/>
      <c r="G28" s="3">
        <v>14</v>
      </c>
    </row>
    <row r="29" spans="1:7" ht="15.75">
      <c r="A29" s="4" t="s">
        <v>22</v>
      </c>
      <c r="B29" s="3">
        <v>2</v>
      </c>
      <c r="C29" s="3">
        <v>20</v>
      </c>
      <c r="D29" s="10"/>
      <c r="E29" s="3">
        <v>5</v>
      </c>
      <c r="F29" s="3"/>
      <c r="G29" s="3">
        <v>15</v>
      </c>
    </row>
    <row r="30" spans="1:7" ht="15.75">
      <c r="A30" s="4" t="s">
        <v>23</v>
      </c>
      <c r="B30" s="3">
        <v>2</v>
      </c>
      <c r="C30" s="3">
        <v>16</v>
      </c>
      <c r="D30" s="10">
        <v>1</v>
      </c>
      <c r="E30" s="3">
        <v>14</v>
      </c>
      <c r="F30" s="3">
        <v>1</v>
      </c>
      <c r="G30" s="3">
        <v>2</v>
      </c>
    </row>
    <row r="31" spans="1:7" ht="15.75">
      <c r="A31" s="4" t="s">
        <v>24</v>
      </c>
      <c r="B31" s="3">
        <v>3</v>
      </c>
      <c r="C31" s="3">
        <v>28</v>
      </c>
      <c r="D31" s="10"/>
      <c r="E31" s="3">
        <v>15</v>
      </c>
      <c r="F31" s="3"/>
      <c r="G31" s="3">
        <v>13</v>
      </c>
    </row>
    <row r="32" spans="1:7" ht="15.75">
      <c r="A32" s="4" t="s">
        <v>25</v>
      </c>
      <c r="B32" s="3">
        <v>3</v>
      </c>
      <c r="C32" s="3">
        <v>22</v>
      </c>
      <c r="D32" s="10"/>
      <c r="E32" s="3">
        <v>10</v>
      </c>
      <c r="F32" s="3"/>
      <c r="G32" s="3">
        <v>12</v>
      </c>
    </row>
    <row r="33" spans="1:8" ht="15.75">
      <c r="A33" s="8" t="s">
        <v>26</v>
      </c>
      <c r="B33" s="3">
        <v>3</v>
      </c>
      <c r="C33" s="3">
        <v>15</v>
      </c>
      <c r="D33" s="10"/>
      <c r="E33" s="3">
        <v>0</v>
      </c>
      <c r="F33" s="3"/>
      <c r="G33" s="3">
        <v>15</v>
      </c>
    </row>
    <row r="34" spans="1:8" ht="15.75">
      <c r="A34" s="4" t="s">
        <v>27</v>
      </c>
      <c r="B34" s="3">
        <v>3</v>
      </c>
      <c r="C34" s="3">
        <v>18</v>
      </c>
      <c r="D34" s="10">
        <v>1</v>
      </c>
      <c r="E34" s="3">
        <v>18</v>
      </c>
      <c r="F34" s="3">
        <v>1</v>
      </c>
      <c r="G34" s="3">
        <v>0</v>
      </c>
    </row>
    <row r="35" spans="1:8" ht="15.75">
      <c r="A35" s="8" t="s">
        <v>28</v>
      </c>
      <c r="B35" s="3">
        <v>4</v>
      </c>
      <c r="C35" s="3">
        <v>30</v>
      </c>
      <c r="D35" s="10"/>
      <c r="E35" s="3">
        <v>24</v>
      </c>
      <c r="F35" s="3"/>
      <c r="G35" s="3">
        <v>6</v>
      </c>
    </row>
    <row r="36" spans="1:8" ht="15.75">
      <c r="A36" s="5" t="s">
        <v>29</v>
      </c>
      <c r="B36" s="3">
        <v>4</v>
      </c>
      <c r="C36" s="3">
        <v>23</v>
      </c>
      <c r="D36" s="10"/>
      <c r="E36" s="3">
        <v>1</v>
      </c>
      <c r="F36" s="3"/>
      <c r="G36" s="3">
        <v>22</v>
      </c>
    </row>
    <row r="37" spans="1:8" ht="15.75">
      <c r="A37" s="6" t="s">
        <v>12</v>
      </c>
      <c r="B37" s="7"/>
      <c r="C37" s="7">
        <f>SUM(C24:C36)</f>
        <v>289</v>
      </c>
      <c r="D37" s="11">
        <v>3</v>
      </c>
      <c r="E37" s="7">
        <f>SUM(E24:E36)</f>
        <v>146</v>
      </c>
      <c r="F37" s="7">
        <v>3</v>
      </c>
      <c r="G37" s="7">
        <f>SUM(G24:G36)</f>
        <v>143</v>
      </c>
    </row>
    <row r="38" spans="1:8" ht="15.75">
      <c r="A38" s="8" t="s">
        <v>39</v>
      </c>
      <c r="B38" s="3">
        <v>1</v>
      </c>
      <c r="C38" s="3">
        <v>23</v>
      </c>
      <c r="D38" s="10"/>
      <c r="E38" s="3">
        <v>15</v>
      </c>
      <c r="F38" s="3"/>
      <c r="G38" s="3">
        <v>8</v>
      </c>
    </row>
    <row r="39" spans="1:8" ht="15.75">
      <c r="A39" s="8" t="s">
        <v>41</v>
      </c>
      <c r="B39" s="3">
        <v>1</v>
      </c>
      <c r="C39" s="3">
        <v>20</v>
      </c>
      <c r="D39" s="10">
        <v>1</v>
      </c>
      <c r="E39" s="3">
        <v>19</v>
      </c>
      <c r="F39" s="3">
        <v>1</v>
      </c>
      <c r="G39" s="3">
        <v>1</v>
      </c>
    </row>
    <row r="40" spans="1:8" ht="15.75">
      <c r="A40" s="4" t="s">
        <v>30</v>
      </c>
      <c r="B40" s="3">
        <v>2</v>
      </c>
      <c r="C40" s="3">
        <v>24</v>
      </c>
      <c r="D40" s="10">
        <v>2</v>
      </c>
      <c r="E40" s="3">
        <v>24</v>
      </c>
      <c r="F40" s="3">
        <v>2</v>
      </c>
      <c r="G40" s="3">
        <v>0</v>
      </c>
    </row>
    <row r="41" spans="1:8" ht="15.75">
      <c r="A41" s="4" t="s">
        <v>31</v>
      </c>
      <c r="B41" s="3">
        <v>3</v>
      </c>
      <c r="C41" s="3">
        <v>13</v>
      </c>
      <c r="D41" s="10">
        <v>1</v>
      </c>
      <c r="E41" s="3">
        <v>13</v>
      </c>
      <c r="F41" s="3">
        <v>1</v>
      </c>
      <c r="G41" s="3">
        <v>0</v>
      </c>
    </row>
    <row r="42" spans="1:8" ht="15.75">
      <c r="A42" s="6" t="s">
        <v>12</v>
      </c>
      <c r="B42" s="7"/>
      <c r="C42" s="7">
        <f>SUM(C38:C41)</f>
        <v>80</v>
      </c>
      <c r="D42" s="11">
        <f>D38+D39+D40+D41</f>
        <v>4</v>
      </c>
      <c r="E42" s="7">
        <f>SUM(E38:E41)</f>
        <v>71</v>
      </c>
      <c r="F42" s="7">
        <f>F38+F39+F40+F41</f>
        <v>4</v>
      </c>
      <c r="G42" s="7">
        <f>SUM(G38:G41)</f>
        <v>9</v>
      </c>
    </row>
    <row r="43" spans="1:8" ht="15.75">
      <c r="A43" s="9" t="s">
        <v>42</v>
      </c>
      <c r="B43" s="9"/>
      <c r="C43" s="9">
        <f>C11+C19+C23+C37+C42</f>
        <v>782</v>
      </c>
      <c r="D43" s="12">
        <f>D11+D19+D23+D37+D42</f>
        <v>7</v>
      </c>
      <c r="E43" s="9">
        <f>E11+E19+E23+E37+E42</f>
        <v>418</v>
      </c>
      <c r="F43" s="9">
        <f>F11+F19+F23+F37+F42</f>
        <v>7</v>
      </c>
      <c r="G43" s="9">
        <f>G11+G19+G23+G37+G42</f>
        <v>364</v>
      </c>
    </row>
    <row r="44" spans="1:8" ht="18.75">
      <c r="H44" s="1"/>
    </row>
    <row r="45" spans="1:8" ht="18.75">
      <c r="A45" s="1"/>
      <c r="B45" s="1"/>
      <c r="C45" s="1"/>
      <c r="D45" s="1"/>
      <c r="E45" s="1"/>
      <c r="F45" s="1"/>
      <c r="G45" s="1"/>
      <c r="H45" s="1"/>
    </row>
    <row r="46" spans="1:8" ht="18.75">
      <c r="A46" s="1"/>
      <c r="B46" s="1"/>
      <c r="C46" s="1"/>
      <c r="D46" s="1"/>
      <c r="E46" s="1"/>
      <c r="F46" s="1"/>
      <c r="G46" s="1"/>
      <c r="H46" s="1"/>
    </row>
    <row r="47" spans="1:8" ht="18.75">
      <c r="A47" s="1"/>
      <c r="B47" s="1"/>
      <c r="C47" s="1"/>
      <c r="D47" s="1"/>
      <c r="E47" s="1"/>
      <c r="F47" s="1"/>
      <c r="G47" s="1"/>
      <c r="H47" s="1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2" sqref="A1:D12"/>
    </sheetView>
  </sheetViews>
  <sheetFormatPr defaultRowHeight="15"/>
  <cols>
    <col min="1" max="1" width="18.7109375" style="15" customWidth="1"/>
  </cols>
  <sheetData>
    <row r="1" spans="1:6" ht="15.75">
      <c r="A1" s="22" t="s">
        <v>50</v>
      </c>
      <c r="B1" s="23"/>
      <c r="C1" s="23"/>
      <c r="D1" s="17"/>
      <c r="E1" s="16"/>
      <c r="F1" s="16"/>
    </row>
    <row r="2" spans="1:6">
      <c r="A2" s="18"/>
      <c r="B2" s="10"/>
      <c r="C2" s="10"/>
      <c r="D2" s="10"/>
    </row>
    <row r="3" spans="1:6">
      <c r="A3" s="19" t="s">
        <v>43</v>
      </c>
      <c r="B3" s="20" t="s">
        <v>3</v>
      </c>
      <c r="C3" s="20" t="s">
        <v>5</v>
      </c>
      <c r="D3" s="20" t="s">
        <v>44</v>
      </c>
    </row>
    <row r="4" spans="1:6" ht="48.75" customHeight="1">
      <c r="A4" s="18" t="s">
        <v>45</v>
      </c>
      <c r="B4" s="10">
        <v>172</v>
      </c>
      <c r="C4" s="10">
        <v>70</v>
      </c>
      <c r="D4" s="10">
        <v>102</v>
      </c>
    </row>
    <row r="5" spans="1:6" ht="45">
      <c r="A5" s="18" t="s">
        <v>46</v>
      </c>
      <c r="B5" s="10">
        <v>163</v>
      </c>
      <c r="C5" s="10">
        <v>75</v>
      </c>
      <c r="D5" s="10">
        <v>88</v>
      </c>
    </row>
    <row r="6" spans="1:6" ht="90">
      <c r="A6" s="18" t="s">
        <v>47</v>
      </c>
      <c r="B6" s="10">
        <v>79</v>
      </c>
      <c r="C6" s="10">
        <v>56</v>
      </c>
      <c r="D6" s="10">
        <v>23</v>
      </c>
    </row>
    <row r="7" spans="1:6" ht="75">
      <c r="A7" s="18" t="s">
        <v>48</v>
      </c>
      <c r="B7" s="10">
        <v>291</v>
      </c>
      <c r="C7" s="10">
        <v>146</v>
      </c>
      <c r="D7" s="10">
        <v>145</v>
      </c>
    </row>
    <row r="8" spans="1:6" ht="75">
      <c r="A8" s="18" t="s">
        <v>49</v>
      </c>
      <c r="B8" s="10">
        <v>80</v>
      </c>
      <c r="C8" s="10">
        <v>71</v>
      </c>
      <c r="D8" s="10">
        <v>9</v>
      </c>
    </row>
    <row r="9" spans="1:6">
      <c r="A9" s="18" t="s">
        <v>42</v>
      </c>
      <c r="B9" s="10">
        <f>SUM(B4:B8)</f>
        <v>785</v>
      </c>
      <c r="C9" s="10">
        <f>SUM(C4:C8)</f>
        <v>418</v>
      </c>
      <c r="D9" s="10">
        <f>SUM(D4:D8)</f>
        <v>367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2017-02-28T12:24:59Z</dcterms:modified>
</cp:coreProperties>
</file>